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kyrkan.sharepoint.com/sites/Tannerforsfrsamling/Delade dokument/General/Församlingsråd/2026/"/>
    </mc:Choice>
  </mc:AlternateContent>
  <xr:revisionPtr revIDLastSave="0" documentId="13_ncr:1_{0064D6CA-61F4-448C-81F6-0E0C8B36DEAA}" xr6:coauthVersionLast="47" xr6:coauthVersionMax="47" xr10:uidLastSave="{00000000-0000-0000-0000-000000000000}"/>
  <bookViews>
    <workbookView xWindow="2730" yWindow="2730" windowWidth="28800" windowHeight="15345" xr2:uid="{00000000-000D-0000-FFFF-FFFF00000000}"/>
  </bookViews>
  <sheets>
    <sheet name="Mall att fylla i" sheetId="1" r:id="rId1"/>
    <sheet name="Exempel" sheetId="4" r:id="rId2"/>
  </sheets>
  <externalReferences>
    <externalReference r:id="rId3"/>
  </externalReferences>
  <definedNames>
    <definedName name="_xlnm._FilterDatabase" localSheetId="1" hidden="1">Exempel!$A$5:$B$5</definedName>
    <definedName name="_xlnm._FilterDatabase" localSheetId="0" hidden="1">'Mall att fylla i'!$A$5:$B$5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B8" i="1"/>
  <c r="C8" i="1"/>
  <c r="D8" i="1"/>
  <c r="E8" i="1"/>
  <c r="F8" i="1"/>
  <c r="G8" i="1"/>
  <c r="H8" i="1"/>
  <c r="A9" i="1"/>
  <c r="B9" i="1"/>
  <c r="C9" i="1"/>
  <c r="D9" i="1"/>
  <c r="E9" i="1"/>
  <c r="F9" i="1"/>
  <c r="G9" i="1"/>
  <c r="H9" i="1"/>
  <c r="A10" i="1"/>
  <c r="B10" i="1"/>
  <c r="C10" i="1"/>
  <c r="D10" i="1"/>
  <c r="E10" i="1"/>
  <c r="F10" i="1"/>
  <c r="G10" i="1"/>
  <c r="H10" i="1"/>
  <c r="A11" i="1"/>
  <c r="B11" i="1"/>
  <c r="C11" i="1"/>
  <c r="D11" i="1"/>
  <c r="E11" i="1"/>
  <c r="F11" i="1"/>
  <c r="G11" i="1"/>
  <c r="H11" i="1"/>
  <c r="A12" i="1"/>
  <c r="B12" i="1"/>
  <c r="C12" i="1"/>
  <c r="D12" i="1"/>
  <c r="E12" i="1"/>
  <c r="F12" i="1"/>
  <c r="G12" i="1"/>
  <c r="H12" i="1"/>
  <c r="A13" i="1"/>
  <c r="B13" i="1"/>
  <c r="C13" i="1"/>
  <c r="D13" i="1"/>
  <c r="E13" i="1"/>
  <c r="F13" i="1"/>
  <c r="G13" i="1"/>
  <c r="H13" i="1"/>
  <c r="A14" i="1"/>
  <c r="B14" i="1"/>
  <c r="C14" i="1"/>
  <c r="D14" i="1"/>
  <c r="E14" i="1"/>
  <c r="F14" i="1"/>
  <c r="G14" i="1"/>
  <c r="A15" i="1"/>
  <c r="B15" i="1"/>
  <c r="C15" i="1"/>
  <c r="D15" i="1"/>
  <c r="E15" i="1"/>
  <c r="F15" i="1"/>
  <c r="G15" i="1"/>
  <c r="H15" i="1"/>
  <c r="H20" i="1" s="1"/>
  <c r="A16" i="1"/>
  <c r="B16" i="1"/>
  <c r="C16" i="1"/>
  <c r="D16" i="1"/>
  <c r="E16" i="1"/>
  <c r="F16" i="1"/>
  <c r="G16" i="1"/>
  <c r="H16" i="1"/>
  <c r="H32" i="4" l="1"/>
</calcChain>
</file>

<file path=xl/sharedStrings.xml><?xml version="1.0" encoding="utf-8"?>
<sst xmlns="http://schemas.openxmlformats.org/spreadsheetml/2006/main" count="45" uniqueCount="33">
  <si>
    <t>Intäkter och kostnader</t>
  </si>
  <si>
    <t xml:space="preserve">Verksamhet: </t>
  </si>
  <si>
    <t>Aktivitet/Vad</t>
  </si>
  <si>
    <t>Tidplan</t>
  </si>
  <si>
    <t>Ansvarig</t>
  </si>
  <si>
    <t>Konto</t>
  </si>
  <si>
    <t>Kst</t>
  </si>
  <si>
    <t>V-het</t>
  </si>
  <si>
    <t>Ev projekt</t>
  </si>
  <si>
    <t>Belopp</t>
  </si>
  <si>
    <t>Summerad nettobudget</t>
  </si>
  <si>
    <t xml:space="preserve">OBS! Detta är ett exempel. För en tom mall se flik två, </t>
  </si>
  <si>
    <t>Mall att fyll i, ner till vänster i bilden</t>
  </si>
  <si>
    <t>Konfirmandverksamhet</t>
  </si>
  <si>
    <t>Aktivietet/Vad</t>
  </si>
  <si>
    <t>Ej specificerad verksamhet</t>
  </si>
  <si>
    <t>hela året</t>
  </si>
  <si>
    <t>Stina</t>
  </si>
  <si>
    <t>0023</t>
  </si>
  <si>
    <t>Läger Tyskland</t>
  </si>
  <si>
    <t>sommaren</t>
  </si>
  <si>
    <t>Så här fungerar mallen</t>
  </si>
  <si>
    <t>Allmänt om mallen</t>
  </si>
  <si>
    <t xml:space="preserve">Gör en blankett för varje verksamhet, d v s en för Gudstjänster och kyrkliga handlingar och en för Musik och en för Barnverksamhet os v </t>
  </si>
  <si>
    <t>Blåa fält är obligatoriska att fylla i</t>
  </si>
  <si>
    <t>Kolumner</t>
  </si>
  <si>
    <t xml:space="preserve">Aktivitet - Ange aktivitet/vad som avses. Om det inte är en specificerad aktivitet utan löpande verksamhet skriv detta i fältet. </t>
  </si>
  <si>
    <t>Tidplan -  kan vara vårtermin, månad eller ett datum</t>
  </si>
  <si>
    <t xml:space="preserve">Konto - Skriv in intäkts- eller kostnadskonto (se baskontolexikon). </t>
  </si>
  <si>
    <t xml:space="preserve">Ev projekt - För de verksamheter där budgetering sker på projekt ska detta anges, exempelvis Gosskören </t>
  </si>
  <si>
    <t>Belopp - Intäkter skrivs med enbart belopp, d v s utan tecken</t>
  </si>
  <si>
    <t>Belopp - Kostnader skrivs in med minus ett minus framför beloppet</t>
  </si>
  <si>
    <r>
      <t xml:space="preserve">Tannefors församlingsråd 2027                        </t>
    </r>
    <r>
      <rPr>
        <sz val="11"/>
        <color rgb="FFFF0000"/>
        <rFont val="Calibri"/>
        <family val="2"/>
        <scheme val="minor"/>
      </rPr>
      <t xml:space="preserve"> ***</t>
    </r>
    <r>
      <rPr>
        <b/>
        <i/>
        <sz val="11"/>
        <color rgb="FFFF0000"/>
        <rFont val="Calibri"/>
        <family val="2"/>
        <scheme val="minor"/>
      </rPr>
      <t>Förslag: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</si>
</sst>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4"/>
      <color theme="3"/>
      <name val="Cambria"/>
      <family val="2"/>
      <scheme val="maj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mbria"/>
      <family val="2"/>
      <scheme val="maj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2" fillId="0" borderId="0" xfId="2"/>
    <xf numFmtId="0" fontId="2" fillId="0" borderId="2" xfId="2" applyBorder="1"/>
    <xf numFmtId="0" fontId="2" fillId="0" borderId="1" xfId="2" applyBorder="1"/>
    <xf numFmtId="0" fontId="2" fillId="0" borderId="3" xfId="2" applyBorder="1"/>
    <xf numFmtId="0" fontId="2" fillId="0" borderId="0" xfId="2" applyBorder="1"/>
    <xf numFmtId="3" fontId="2" fillId="0" borderId="0" xfId="2" applyNumberFormat="1" applyBorder="1"/>
    <xf numFmtId="0" fontId="4" fillId="0" borderId="0" xfId="0" applyFont="1"/>
    <xf numFmtId="0" fontId="2" fillId="2" borderId="1" xfId="2" applyFill="1" applyBorder="1"/>
    <xf numFmtId="0" fontId="0" fillId="2" borderId="6" xfId="0" applyFill="1" applyBorder="1"/>
    <xf numFmtId="0" fontId="0" fillId="2" borderId="5" xfId="0" applyFill="1" applyBorder="1"/>
    <xf numFmtId="0" fontId="2" fillId="2" borderId="2" xfId="2" applyFill="1" applyBorder="1"/>
    <xf numFmtId="0" fontId="2" fillId="2" borderId="4" xfId="2" applyFill="1" applyBorder="1"/>
    <xf numFmtId="3" fontId="0" fillId="2" borderId="6" xfId="0" applyNumberFormat="1" applyFill="1" applyBorder="1"/>
    <xf numFmtId="3" fontId="0" fillId="2" borderId="5" xfId="0" applyNumberFormat="1" applyFill="1" applyBorder="1"/>
    <xf numFmtId="3" fontId="2" fillId="2" borderId="1" xfId="2" applyNumberFormat="1" applyFill="1" applyBorder="1"/>
    <xf numFmtId="0" fontId="5" fillId="0" borderId="0" xfId="1" applyFont="1"/>
    <xf numFmtId="0" fontId="6" fillId="0" borderId="0" xfId="0" applyFont="1"/>
    <xf numFmtId="0" fontId="7" fillId="0" borderId="6" xfId="0" applyFont="1" applyBorder="1"/>
    <xf numFmtId="49" fontId="0" fillId="0" borderId="6" xfId="0" applyNumberFormat="1" applyBorder="1"/>
    <xf numFmtId="49" fontId="0" fillId="0" borderId="5" xfId="0" applyNumberFormat="1" applyBorder="1"/>
    <xf numFmtId="0" fontId="8" fillId="0" borderId="0" xfId="1" applyFont="1"/>
    <xf numFmtId="0" fontId="3" fillId="0" borderId="0" xfId="2" applyFont="1"/>
    <xf numFmtId="0" fontId="3" fillId="0" borderId="2" xfId="2" applyFont="1" applyBorder="1"/>
    <xf numFmtId="0" fontId="3" fillId="0" borderId="1" xfId="2" applyFont="1" applyBorder="1"/>
    <xf numFmtId="0" fontId="3" fillId="0" borderId="3" xfId="2" applyFont="1" applyBorder="1"/>
    <xf numFmtId="0" fontId="3" fillId="0" borderId="1" xfId="2" applyFont="1" applyFill="1" applyBorder="1"/>
    <xf numFmtId="0" fontId="3" fillId="0" borderId="4" xfId="2" applyFont="1" applyFill="1" applyBorder="1"/>
    <xf numFmtId="3" fontId="0" fillId="0" borderId="6" xfId="0" applyNumberFormat="1" applyBorder="1"/>
    <xf numFmtId="3" fontId="0" fillId="0" borderId="5" xfId="0" applyNumberFormat="1" applyBorder="1"/>
    <xf numFmtId="0" fontId="3" fillId="0" borderId="2" xfId="2" applyFont="1" applyFill="1" applyBorder="1"/>
    <xf numFmtId="3" fontId="0" fillId="3" borderId="5" xfId="0" applyNumberFormat="1" applyFill="1" applyBorder="1"/>
    <xf numFmtId="3" fontId="3" fillId="3" borderId="1" xfId="2" applyNumberFormat="1" applyFont="1" applyFill="1" applyBorder="1"/>
    <xf numFmtId="0" fontId="0" fillId="3" borderId="0" xfId="0" applyFill="1"/>
  </cellXfs>
  <cellStyles count="3">
    <cellStyle name="Normal" xfId="0" builtinId="0"/>
    <cellStyle name="Rubrik" xfId="1" builtinId="15"/>
    <cellStyle name="Rubrik 4" xfId="2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1438275</xdr:colOff>
      <xdr:row>1</xdr:row>
      <xdr:rowOff>142875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636F39CF-EE47-A9A5-7807-A9652C4F79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" r="46071" b="-9757"/>
        <a:stretch>
          <a:fillRect/>
        </a:stretch>
      </xdr:blipFill>
      <xdr:spPr>
        <a:xfrm>
          <a:off x="0" y="0"/>
          <a:ext cx="1438275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2</xdr:row>
      <xdr:rowOff>9525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0C5E88B2-0690-8EC8-D813-6639BF348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428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Anders/AppData/Local/Temp/pid-13028/Aktivitetsblankett%20-%20F&#246;rsamlingsr&#229;d%20571%20Tannefors%202026-1.xlsx" TargetMode="External"/><Relationship Id="rId2" Type="http://schemas.openxmlformats.org/officeDocument/2006/relationships/externalLinkPath" Target="file:///C:\Users\Anders\AppData\Local\Temp\pid-13028\Aktivitetsblankett%20-%20F&#246;rsamlingsr&#229;d%20571%20Tannefors%202026-1.xlsx" TargetMode="External"/><Relationship Id="rId1" Type="http://schemas.openxmlformats.org/officeDocument/2006/relationships/externalLinkPath" Target="/Users/Anders/AppData/Local/Temp/pid-13028/Aktivitetsblankett%20-%20F&#246;rsamlingsr&#229;d%20571%20Tannefors%202026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empel"/>
      <sheetName val="Församlingsråd"/>
    </sheetNames>
    <sheetDataSet>
      <sheetData sheetId="0"/>
      <sheetData sheetId="1">
        <row r="8">
          <cell r="A8" t="str">
            <v>Förbrukningsmaterial</v>
          </cell>
          <cell r="B8" t="str">
            <v>Hela året</v>
          </cell>
          <cell r="C8" t="str">
            <v>Ordf</v>
          </cell>
          <cell r="D8">
            <v>5460</v>
          </cell>
          <cell r="E8">
            <v>1031</v>
          </cell>
          <cell r="F8">
            <v>571</v>
          </cell>
          <cell r="G8"/>
          <cell r="H8">
            <v>-1000</v>
          </cell>
        </row>
        <row r="9">
          <cell r="A9" t="str">
            <v>Biblar, psalmböcker o övriga böcker</v>
          </cell>
          <cell r="B9" t="str">
            <v>Hela året</v>
          </cell>
          <cell r="C9" t="str">
            <v>Ordf</v>
          </cell>
          <cell r="D9">
            <v>5462</v>
          </cell>
          <cell r="E9">
            <v>1031</v>
          </cell>
          <cell r="F9">
            <v>571</v>
          </cell>
          <cell r="G9"/>
          <cell r="H9">
            <v>-1500</v>
          </cell>
        </row>
        <row r="10">
          <cell r="A10" t="str">
            <v>Ljus och blommor</v>
          </cell>
          <cell r="B10" t="str">
            <v>Hela året</v>
          </cell>
          <cell r="C10" t="str">
            <v>Ordf</v>
          </cell>
          <cell r="D10">
            <v>5464</v>
          </cell>
          <cell r="E10">
            <v>1031</v>
          </cell>
          <cell r="F10">
            <v>571</v>
          </cell>
          <cell r="G10"/>
          <cell r="H10">
            <v>-1000</v>
          </cell>
        </row>
        <row r="11">
          <cell r="A11" t="str">
            <v>Livsmedel</v>
          </cell>
          <cell r="B11" t="str">
            <v>Hela året</v>
          </cell>
          <cell r="C11" t="str">
            <v>Ordf</v>
          </cell>
          <cell r="D11">
            <v>5465</v>
          </cell>
          <cell r="E11">
            <v>1031</v>
          </cell>
          <cell r="F11">
            <v>571</v>
          </cell>
          <cell r="G11"/>
          <cell r="H11">
            <v>-3500</v>
          </cell>
        </row>
        <row r="12">
          <cell r="A12" t="str">
            <v>Representation</v>
          </cell>
          <cell r="B12" t="str">
            <v>Hela året</v>
          </cell>
          <cell r="C12" t="str">
            <v>Ordf</v>
          </cell>
          <cell r="D12">
            <v>6070</v>
          </cell>
          <cell r="E12">
            <v>1031</v>
          </cell>
          <cell r="F12">
            <v>571</v>
          </cell>
          <cell r="G12"/>
          <cell r="H12">
            <v>-1000</v>
          </cell>
        </row>
        <row r="13">
          <cell r="A13" t="str">
            <v>Medlemsavgifter</v>
          </cell>
          <cell r="B13" t="str">
            <v>Hela året</v>
          </cell>
          <cell r="C13" t="str">
            <v>Ordf</v>
          </cell>
          <cell r="D13">
            <v>6980</v>
          </cell>
          <cell r="E13">
            <v>1031</v>
          </cell>
          <cell r="F13">
            <v>571</v>
          </cell>
          <cell r="G13"/>
          <cell r="H13">
            <v>-2000</v>
          </cell>
        </row>
        <row r="14">
          <cell r="A14" t="str">
            <v>Arvoden verkställande organ</v>
          </cell>
          <cell r="B14" t="str">
            <v>Hela året</v>
          </cell>
          <cell r="C14" t="str">
            <v>Ordf</v>
          </cell>
          <cell r="D14">
            <v>7140</v>
          </cell>
          <cell r="E14">
            <v>1031</v>
          </cell>
          <cell r="F14">
            <v>571</v>
          </cell>
          <cell r="G14"/>
        </row>
        <row r="15">
          <cell r="A15" t="str">
            <v>Arbetsgivaravgifter</v>
          </cell>
          <cell r="B15" t="str">
            <v>Hela året</v>
          </cell>
          <cell r="C15" t="str">
            <v>Ordf</v>
          </cell>
          <cell r="D15">
            <v>7510</v>
          </cell>
          <cell r="E15">
            <v>1031</v>
          </cell>
          <cell r="F15">
            <v>571</v>
          </cell>
          <cell r="G15"/>
          <cell r="H15">
            <v>-6000</v>
          </cell>
        </row>
        <row r="16">
          <cell r="A16" t="str">
            <v>Utbildning förtroendevalda 500kr x9ledamöter</v>
          </cell>
          <cell r="B16" t="str">
            <v>Hela året</v>
          </cell>
          <cell r="C16" t="str">
            <v>Ordf</v>
          </cell>
          <cell r="D16">
            <v>7612</v>
          </cell>
          <cell r="E16">
            <v>1000</v>
          </cell>
          <cell r="F16">
            <v>571</v>
          </cell>
          <cell r="G16"/>
          <cell r="H16">
            <v>-4500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tabSelected="1" topLeftCell="A13" workbookViewId="0">
      <selection activeCell="A23" sqref="A23"/>
    </sheetView>
  </sheetViews>
  <sheetFormatPr defaultRowHeight="15" x14ac:dyDescent="0.25"/>
  <cols>
    <col min="1" max="1" width="63.28515625" customWidth="1"/>
    <col min="2" max="2" width="10.42578125" bestFit="1" customWidth="1"/>
    <col min="7" max="7" width="9.7109375" bestFit="1" customWidth="1"/>
  </cols>
  <sheetData>
    <row r="1" spans="1:8" ht="22.5" x14ac:dyDescent="0.3">
      <c r="B1" s="24" t="s">
        <v>0</v>
      </c>
    </row>
    <row r="2" spans="1:8" x14ac:dyDescent="0.25">
      <c r="A2" s="3"/>
    </row>
    <row r="3" spans="1:8" x14ac:dyDescent="0.25">
      <c r="A3" s="3"/>
    </row>
    <row r="4" spans="1:8" x14ac:dyDescent="0.25">
      <c r="A4" s="3"/>
    </row>
    <row r="5" spans="1:8" x14ac:dyDescent="0.25">
      <c r="A5" s="25" t="s">
        <v>1</v>
      </c>
    </row>
    <row r="6" spans="1:8" ht="15.75" thickBot="1" x14ac:dyDescent="0.3">
      <c r="A6" s="36" t="s">
        <v>32</v>
      </c>
    </row>
    <row r="7" spans="1:8" x14ac:dyDescent="0.25">
      <c r="A7" s="26" t="s">
        <v>2</v>
      </c>
      <c r="B7" s="27" t="s">
        <v>3</v>
      </c>
      <c r="C7" s="28" t="s">
        <v>4</v>
      </c>
      <c r="D7" s="29" t="s">
        <v>5</v>
      </c>
      <c r="E7" s="29" t="s">
        <v>6</v>
      </c>
      <c r="F7" s="29" t="s">
        <v>7</v>
      </c>
      <c r="G7" s="29" t="s">
        <v>8</v>
      </c>
      <c r="H7" s="30" t="s">
        <v>9</v>
      </c>
    </row>
    <row r="8" spans="1:8" x14ac:dyDescent="0.25">
      <c r="A8" s="2" t="str">
        <f>[1]Församlingsråd!A8</f>
        <v>Förbrukningsmaterial</v>
      </c>
      <c r="B8" s="2" t="str">
        <f>[1]Församlingsråd!B8</f>
        <v>Hela året</v>
      </c>
      <c r="C8" s="2" t="str">
        <f>[1]Församlingsråd!C8</f>
        <v>Ordf</v>
      </c>
      <c r="D8" s="2">
        <f>[1]Församlingsråd!D8</f>
        <v>5460</v>
      </c>
      <c r="E8" s="2">
        <f>[1]Församlingsråd!E8</f>
        <v>1031</v>
      </c>
      <c r="F8" s="2">
        <f>[1]Församlingsråd!F8</f>
        <v>571</v>
      </c>
      <c r="G8" s="22">
        <f>[1]Församlingsråd!G8</f>
        <v>0</v>
      </c>
      <c r="H8" s="31">
        <f>[1]Församlingsråd!H8</f>
        <v>-1000</v>
      </c>
    </row>
    <row r="9" spans="1:8" x14ac:dyDescent="0.25">
      <c r="A9" s="1" t="str">
        <f>[1]Församlingsråd!A9</f>
        <v>Biblar, psalmböcker o övriga böcker</v>
      </c>
      <c r="B9" s="1" t="str">
        <f>[1]Församlingsråd!B9</f>
        <v>Hela året</v>
      </c>
      <c r="C9" s="1" t="str">
        <f>[1]Församlingsråd!C9</f>
        <v>Ordf</v>
      </c>
      <c r="D9" s="1">
        <f>[1]Församlingsråd!D9</f>
        <v>5462</v>
      </c>
      <c r="E9" s="1">
        <f>[1]Församlingsråd!E9</f>
        <v>1031</v>
      </c>
      <c r="F9" s="1">
        <f>[1]Församlingsråd!F9</f>
        <v>571</v>
      </c>
      <c r="G9" s="23">
        <f>[1]Församlingsråd!G9</f>
        <v>0</v>
      </c>
      <c r="H9" s="32">
        <f>[1]Församlingsråd!H9</f>
        <v>-1500</v>
      </c>
    </row>
    <row r="10" spans="1:8" x14ac:dyDescent="0.25">
      <c r="A10" s="1" t="str">
        <f>[1]Församlingsråd!A10</f>
        <v>Ljus och blommor</v>
      </c>
      <c r="B10" s="1" t="str">
        <f>[1]Församlingsråd!B10</f>
        <v>Hela året</v>
      </c>
      <c r="C10" s="1" t="str">
        <f>[1]Församlingsråd!C10</f>
        <v>Ordf</v>
      </c>
      <c r="D10" s="1">
        <f>[1]Församlingsråd!D10</f>
        <v>5464</v>
      </c>
      <c r="E10" s="1">
        <f>[1]Församlingsråd!E10</f>
        <v>1031</v>
      </c>
      <c r="F10" s="1">
        <f>[1]Församlingsråd!F10</f>
        <v>571</v>
      </c>
      <c r="G10" s="23">
        <f>[1]Församlingsråd!G10</f>
        <v>0</v>
      </c>
      <c r="H10" s="32">
        <f>[1]Församlingsråd!H10</f>
        <v>-1000</v>
      </c>
    </row>
    <row r="11" spans="1:8" x14ac:dyDescent="0.25">
      <c r="A11" s="1" t="str">
        <f>[1]Församlingsråd!A11</f>
        <v>Livsmedel</v>
      </c>
      <c r="B11" s="1" t="str">
        <f>[1]Församlingsråd!B11</f>
        <v>Hela året</v>
      </c>
      <c r="C11" s="1" t="str">
        <f>[1]Församlingsråd!C11</f>
        <v>Ordf</v>
      </c>
      <c r="D11" s="1">
        <f>[1]Församlingsråd!D11</f>
        <v>5465</v>
      </c>
      <c r="E11" s="1">
        <f>[1]Församlingsråd!E11</f>
        <v>1031</v>
      </c>
      <c r="F11" s="1">
        <f>[1]Församlingsråd!F11</f>
        <v>571</v>
      </c>
      <c r="G11" s="23">
        <f>[1]Församlingsråd!G11</f>
        <v>0</v>
      </c>
      <c r="H11" s="32">
        <f>[1]Församlingsråd!H11</f>
        <v>-3500</v>
      </c>
    </row>
    <row r="12" spans="1:8" x14ac:dyDescent="0.25">
      <c r="A12" s="1" t="str">
        <f>[1]Församlingsråd!A12</f>
        <v>Representation</v>
      </c>
      <c r="B12" s="1" t="str">
        <f>[1]Församlingsråd!B12</f>
        <v>Hela året</v>
      </c>
      <c r="C12" s="1" t="str">
        <f>[1]Församlingsråd!C12</f>
        <v>Ordf</v>
      </c>
      <c r="D12" s="1">
        <f>[1]Församlingsråd!D12</f>
        <v>6070</v>
      </c>
      <c r="E12" s="1">
        <f>[1]Församlingsråd!E12</f>
        <v>1031</v>
      </c>
      <c r="F12" s="1">
        <f>[1]Församlingsråd!F12</f>
        <v>571</v>
      </c>
      <c r="G12" s="23">
        <f>[1]Församlingsråd!G12</f>
        <v>0</v>
      </c>
      <c r="H12" s="32">
        <f>[1]Församlingsråd!H12</f>
        <v>-1000</v>
      </c>
    </row>
    <row r="13" spans="1:8" x14ac:dyDescent="0.25">
      <c r="A13" s="1" t="str">
        <f>[1]Församlingsråd!A13</f>
        <v>Medlemsavgifter</v>
      </c>
      <c r="B13" s="1" t="str">
        <f>[1]Församlingsråd!B13</f>
        <v>Hela året</v>
      </c>
      <c r="C13" s="1" t="str">
        <f>[1]Församlingsråd!C13</f>
        <v>Ordf</v>
      </c>
      <c r="D13" s="1">
        <f>[1]Församlingsråd!D13</f>
        <v>6980</v>
      </c>
      <c r="E13" s="1">
        <f>[1]Församlingsråd!E13</f>
        <v>1031</v>
      </c>
      <c r="F13" s="1">
        <f>[1]Församlingsråd!F13</f>
        <v>571</v>
      </c>
      <c r="G13" s="23">
        <f>[1]Församlingsråd!G13</f>
        <v>0</v>
      </c>
      <c r="H13" s="32">
        <f>[1]Församlingsråd!H13</f>
        <v>-2000</v>
      </c>
    </row>
    <row r="14" spans="1:8" x14ac:dyDescent="0.25">
      <c r="A14" s="1" t="str">
        <f>[1]Församlingsråd!A14</f>
        <v>Arvoden verkställande organ</v>
      </c>
      <c r="B14" s="1" t="str">
        <f>[1]Församlingsråd!B14</f>
        <v>Hela året</v>
      </c>
      <c r="C14" s="1" t="str">
        <f>[1]Församlingsråd!C14</f>
        <v>Ordf</v>
      </c>
      <c r="D14" s="1">
        <f>[1]Församlingsråd!D14</f>
        <v>7140</v>
      </c>
      <c r="E14" s="1">
        <f>[1]Församlingsråd!E14</f>
        <v>1031</v>
      </c>
      <c r="F14" s="1">
        <f>[1]Församlingsråd!F14</f>
        <v>571</v>
      </c>
      <c r="G14" s="23">
        <f>[1]Församlingsråd!G14</f>
        <v>0</v>
      </c>
      <c r="H14" s="34">
        <v>-33000</v>
      </c>
    </row>
    <row r="15" spans="1:8" x14ac:dyDescent="0.25">
      <c r="A15" s="1" t="str">
        <f>[1]Församlingsråd!A15</f>
        <v>Arbetsgivaravgifter</v>
      </c>
      <c r="B15" s="1" t="str">
        <f>[1]Församlingsråd!B15</f>
        <v>Hela året</v>
      </c>
      <c r="C15" s="1" t="str">
        <f>[1]Församlingsråd!C15</f>
        <v>Ordf</v>
      </c>
      <c r="D15" s="1">
        <f>[1]Församlingsråd!D15</f>
        <v>7510</v>
      </c>
      <c r="E15" s="1">
        <f>[1]Församlingsråd!E15</f>
        <v>1031</v>
      </c>
      <c r="F15" s="1">
        <f>[1]Församlingsråd!F15</f>
        <v>571</v>
      </c>
      <c r="G15" s="23">
        <f>[1]Församlingsråd!G15</f>
        <v>0</v>
      </c>
      <c r="H15" s="32">
        <f>[1]Församlingsråd!H15</f>
        <v>-6000</v>
      </c>
    </row>
    <row r="16" spans="1:8" x14ac:dyDescent="0.25">
      <c r="A16" s="1" t="str">
        <f>[1]Församlingsråd!A16</f>
        <v>Utbildning förtroendevalda 500kr x9ledamöter</v>
      </c>
      <c r="B16" s="1" t="str">
        <f>[1]Församlingsråd!B16</f>
        <v>Hela året</v>
      </c>
      <c r="C16" s="1" t="str">
        <f>[1]Församlingsråd!C16</f>
        <v>Ordf</v>
      </c>
      <c r="D16" s="1">
        <f>[1]Församlingsråd!D16</f>
        <v>7612</v>
      </c>
      <c r="E16" s="1">
        <f>[1]Församlingsråd!E16</f>
        <v>1000</v>
      </c>
      <c r="F16" s="1">
        <f>[1]Församlingsråd!F16</f>
        <v>571</v>
      </c>
      <c r="G16" s="23">
        <f>[1]Församlingsråd!G16</f>
        <v>0</v>
      </c>
      <c r="H16" s="32">
        <f>[1]Församlingsråd!H16</f>
        <v>-4500</v>
      </c>
    </row>
    <row r="17" spans="1:8" x14ac:dyDescent="0.25">
      <c r="A17" s="1"/>
      <c r="B17" s="1"/>
      <c r="C17" s="1"/>
      <c r="D17" s="1"/>
      <c r="E17" s="1"/>
      <c r="F17" s="1"/>
      <c r="G17" s="23"/>
      <c r="H17" s="32"/>
    </row>
    <row r="18" spans="1:8" x14ac:dyDescent="0.25">
      <c r="A18" s="1"/>
      <c r="B18" s="1"/>
      <c r="C18" s="1"/>
      <c r="D18" s="1"/>
      <c r="E18" s="1"/>
      <c r="F18" s="1"/>
      <c r="G18" s="23"/>
      <c r="H18" s="32"/>
    </row>
    <row r="19" spans="1:8" ht="15.75" thickBot="1" x14ac:dyDescent="0.3">
      <c r="A19" s="1"/>
      <c r="B19" s="1"/>
      <c r="C19" s="1"/>
      <c r="D19" s="1"/>
      <c r="E19" s="1"/>
      <c r="F19" s="1"/>
      <c r="G19" s="23"/>
      <c r="H19" s="32"/>
    </row>
    <row r="20" spans="1:8" x14ac:dyDescent="0.25">
      <c r="A20" s="26" t="s">
        <v>10</v>
      </c>
      <c r="B20" s="26"/>
      <c r="C20" s="26"/>
      <c r="D20" s="33"/>
      <c r="E20" s="33"/>
      <c r="F20" s="33"/>
      <c r="G20" s="33"/>
      <c r="H20" s="35">
        <f>SUM(H8:H19)</f>
        <v>-53500</v>
      </c>
    </row>
  </sheetData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workbookViewId="0">
      <selection activeCell="D41" sqref="D41"/>
    </sheetView>
  </sheetViews>
  <sheetFormatPr defaultRowHeight="15" x14ac:dyDescent="0.25"/>
  <cols>
    <col min="1" max="1" width="62.5703125" customWidth="1"/>
    <col min="2" max="2" width="10.42578125" bestFit="1" customWidth="1"/>
    <col min="7" max="7" width="9.7109375" bestFit="1" customWidth="1"/>
  </cols>
  <sheetData>
    <row r="1" spans="1:8" ht="18" x14ac:dyDescent="0.25">
      <c r="B1" s="19" t="s">
        <v>0</v>
      </c>
      <c r="H1" s="20"/>
    </row>
    <row r="3" spans="1:8" x14ac:dyDescent="0.25">
      <c r="C3" s="3"/>
      <c r="D3" s="3"/>
      <c r="E3" s="3"/>
      <c r="F3" s="3"/>
      <c r="G3" s="3"/>
    </row>
    <row r="4" spans="1:8" x14ac:dyDescent="0.25">
      <c r="B4" s="3" t="s">
        <v>11</v>
      </c>
      <c r="C4" s="3"/>
      <c r="D4" s="3"/>
      <c r="E4" s="3"/>
      <c r="F4" s="3"/>
      <c r="G4" s="3"/>
    </row>
    <row r="5" spans="1:8" x14ac:dyDescent="0.25">
      <c r="A5" s="4" t="s">
        <v>1</v>
      </c>
      <c r="B5" s="3" t="s">
        <v>12</v>
      </c>
      <c r="C5" s="3"/>
      <c r="D5" s="3"/>
      <c r="E5" s="3"/>
      <c r="F5" s="3"/>
      <c r="G5" s="3"/>
    </row>
    <row r="6" spans="1:8" x14ac:dyDescent="0.25">
      <c r="A6" t="s">
        <v>13</v>
      </c>
    </row>
    <row r="7" spans="1:8" ht="15.75" thickBot="1" x14ac:dyDescent="0.3"/>
    <row r="8" spans="1:8" ht="15.75" thickBot="1" x14ac:dyDescent="0.3">
      <c r="A8" s="5" t="s">
        <v>14</v>
      </c>
      <c r="B8" s="6" t="s">
        <v>3</v>
      </c>
      <c r="C8" s="7" t="s">
        <v>4</v>
      </c>
      <c r="D8" s="11" t="s">
        <v>5</v>
      </c>
      <c r="E8" s="11" t="s">
        <v>6</v>
      </c>
      <c r="F8" s="11" t="s">
        <v>7</v>
      </c>
      <c r="G8" s="6" t="s">
        <v>8</v>
      </c>
      <c r="H8" s="15" t="s">
        <v>9</v>
      </c>
    </row>
    <row r="9" spans="1:8" x14ac:dyDescent="0.25">
      <c r="A9" s="21" t="s">
        <v>15</v>
      </c>
      <c r="B9" s="2" t="s">
        <v>16</v>
      </c>
      <c r="C9" s="2" t="s">
        <v>17</v>
      </c>
      <c r="D9" s="12">
        <v>3670</v>
      </c>
      <c r="E9" s="12">
        <v>1040</v>
      </c>
      <c r="F9" s="12">
        <v>170</v>
      </c>
      <c r="G9" s="22" t="s">
        <v>18</v>
      </c>
      <c r="H9" s="16">
        <v>2000</v>
      </c>
    </row>
    <row r="10" spans="1:8" x14ac:dyDescent="0.25">
      <c r="A10" s="1"/>
      <c r="B10" s="1"/>
      <c r="C10" s="1"/>
      <c r="D10" s="13">
        <v>5410</v>
      </c>
      <c r="E10" s="13">
        <v>1040</v>
      </c>
      <c r="F10" s="13">
        <v>170</v>
      </c>
      <c r="G10" s="23"/>
      <c r="H10" s="17">
        <v>-1500</v>
      </c>
    </row>
    <row r="11" spans="1:8" x14ac:dyDescent="0.25">
      <c r="A11" s="1"/>
      <c r="B11" s="1"/>
      <c r="C11" s="1"/>
      <c r="D11" s="13">
        <v>5465</v>
      </c>
      <c r="E11" s="13">
        <v>1040</v>
      </c>
      <c r="F11" s="13">
        <v>170</v>
      </c>
      <c r="G11" s="23"/>
      <c r="H11" s="17">
        <v>-5000</v>
      </c>
    </row>
    <row r="12" spans="1:8" x14ac:dyDescent="0.25">
      <c r="A12" s="1" t="s">
        <v>19</v>
      </c>
      <c r="B12" s="1" t="s">
        <v>20</v>
      </c>
      <c r="C12" s="1" t="s">
        <v>17</v>
      </c>
      <c r="D12" s="13">
        <v>3670</v>
      </c>
      <c r="E12" s="13">
        <v>1040</v>
      </c>
      <c r="F12" s="13">
        <v>170</v>
      </c>
      <c r="G12" s="23"/>
      <c r="H12" s="17">
        <v>40000</v>
      </c>
    </row>
    <row r="13" spans="1:8" x14ac:dyDescent="0.25">
      <c r="A13" s="1" t="s">
        <v>19</v>
      </c>
      <c r="B13" s="1"/>
      <c r="C13" s="1"/>
      <c r="D13" s="13">
        <v>6920</v>
      </c>
      <c r="E13" s="13">
        <v>1040</v>
      </c>
      <c r="F13" s="13">
        <v>170</v>
      </c>
      <c r="G13" s="23"/>
      <c r="H13" s="17">
        <v>-60000</v>
      </c>
    </row>
    <row r="14" spans="1:8" x14ac:dyDescent="0.25">
      <c r="A14" s="1"/>
      <c r="B14" s="1"/>
      <c r="C14" s="1"/>
      <c r="D14" s="13"/>
      <c r="E14" s="13"/>
      <c r="F14" s="13"/>
      <c r="G14" s="23"/>
      <c r="H14" s="17"/>
    </row>
    <row r="15" spans="1:8" x14ac:dyDescent="0.25">
      <c r="A15" s="1"/>
      <c r="B15" s="1"/>
      <c r="C15" s="1"/>
      <c r="D15" s="13"/>
      <c r="E15" s="13"/>
      <c r="F15" s="13"/>
      <c r="G15" s="23"/>
      <c r="H15" s="17"/>
    </row>
    <row r="16" spans="1:8" x14ac:dyDescent="0.25">
      <c r="A16" s="1"/>
      <c r="B16" s="1"/>
      <c r="C16" s="1"/>
      <c r="D16" s="13"/>
      <c r="E16" s="13"/>
      <c r="F16" s="13"/>
      <c r="G16" s="23"/>
      <c r="H16" s="17"/>
    </row>
    <row r="17" spans="1:8" x14ac:dyDescent="0.25">
      <c r="A17" s="1"/>
      <c r="B17" s="1"/>
      <c r="C17" s="1"/>
      <c r="D17" s="13"/>
      <c r="E17" s="13"/>
      <c r="F17" s="13"/>
      <c r="G17" s="23"/>
      <c r="H17" s="17"/>
    </row>
    <row r="18" spans="1:8" x14ac:dyDescent="0.25">
      <c r="A18" s="1"/>
      <c r="B18" s="1"/>
      <c r="C18" s="1"/>
      <c r="D18" s="13"/>
      <c r="E18" s="13"/>
      <c r="F18" s="13"/>
      <c r="G18" s="23"/>
      <c r="H18" s="17"/>
    </row>
    <row r="19" spans="1:8" x14ac:dyDescent="0.25">
      <c r="A19" s="1"/>
      <c r="B19" s="1"/>
      <c r="C19" s="1"/>
      <c r="D19" s="13"/>
      <c r="E19" s="13"/>
      <c r="F19" s="13"/>
      <c r="G19" s="23"/>
      <c r="H19" s="17"/>
    </row>
    <row r="20" spans="1:8" x14ac:dyDescent="0.25">
      <c r="A20" s="1"/>
      <c r="B20" s="1"/>
      <c r="C20" s="1"/>
      <c r="D20" s="13"/>
      <c r="E20" s="13"/>
      <c r="F20" s="13"/>
      <c r="G20" s="23"/>
      <c r="H20" s="17"/>
    </row>
    <row r="21" spans="1:8" x14ac:dyDescent="0.25">
      <c r="A21" s="1"/>
      <c r="B21" s="1"/>
      <c r="C21" s="1"/>
      <c r="D21" s="13"/>
      <c r="E21" s="13"/>
      <c r="F21" s="13"/>
      <c r="G21" s="23"/>
      <c r="H21" s="17"/>
    </row>
    <row r="22" spans="1:8" x14ac:dyDescent="0.25">
      <c r="A22" s="1"/>
      <c r="B22" s="1"/>
      <c r="C22" s="1"/>
      <c r="D22" s="13"/>
      <c r="E22" s="13"/>
      <c r="F22" s="13"/>
      <c r="G22" s="23"/>
      <c r="H22" s="17"/>
    </row>
    <row r="23" spans="1:8" x14ac:dyDescent="0.25">
      <c r="A23" s="1"/>
      <c r="B23" s="1"/>
      <c r="C23" s="1"/>
      <c r="D23" s="13"/>
      <c r="E23" s="13"/>
      <c r="F23" s="13"/>
      <c r="G23" s="23"/>
      <c r="H23" s="17"/>
    </row>
    <row r="24" spans="1:8" x14ac:dyDescent="0.25">
      <c r="A24" s="1"/>
      <c r="B24" s="1"/>
      <c r="C24" s="1"/>
      <c r="D24" s="13"/>
      <c r="E24" s="13"/>
      <c r="F24" s="13"/>
      <c r="G24" s="23"/>
      <c r="H24" s="17"/>
    </row>
    <row r="25" spans="1:8" x14ac:dyDescent="0.25">
      <c r="A25" s="1"/>
      <c r="B25" s="1"/>
      <c r="C25" s="1"/>
      <c r="D25" s="13"/>
      <c r="E25" s="13"/>
      <c r="F25" s="13"/>
      <c r="G25" s="23"/>
      <c r="H25" s="17"/>
    </row>
    <row r="26" spans="1:8" x14ac:dyDescent="0.25">
      <c r="A26" s="1"/>
      <c r="B26" s="1"/>
      <c r="C26" s="1"/>
      <c r="D26" s="13"/>
      <c r="E26" s="13"/>
      <c r="F26" s="13"/>
      <c r="G26" s="23"/>
      <c r="H26" s="17"/>
    </row>
    <row r="27" spans="1:8" x14ac:dyDescent="0.25">
      <c r="A27" s="1"/>
      <c r="B27" s="1"/>
      <c r="C27" s="1"/>
      <c r="D27" s="13"/>
      <c r="E27" s="13"/>
      <c r="F27" s="13"/>
      <c r="G27" s="23"/>
      <c r="H27" s="17"/>
    </row>
    <row r="28" spans="1:8" x14ac:dyDescent="0.25">
      <c r="A28" s="1"/>
      <c r="B28" s="1"/>
      <c r="C28" s="1"/>
      <c r="D28" s="13"/>
      <c r="E28" s="13"/>
      <c r="F28" s="13"/>
      <c r="G28" s="23"/>
      <c r="H28" s="17"/>
    </row>
    <row r="29" spans="1:8" x14ac:dyDescent="0.25">
      <c r="A29" s="1"/>
      <c r="B29" s="1"/>
      <c r="C29" s="1"/>
      <c r="D29" s="13"/>
      <c r="E29" s="13"/>
      <c r="F29" s="13"/>
      <c r="G29" s="23"/>
      <c r="H29" s="17"/>
    </row>
    <row r="30" spans="1:8" x14ac:dyDescent="0.25">
      <c r="A30" s="1"/>
      <c r="B30" s="1"/>
      <c r="C30" s="1"/>
      <c r="D30" s="13"/>
      <c r="E30" s="13"/>
      <c r="F30" s="13"/>
      <c r="G30" s="23"/>
      <c r="H30" s="17"/>
    </row>
    <row r="31" spans="1:8" ht="15.75" thickBot="1" x14ac:dyDescent="0.3">
      <c r="A31" s="1"/>
      <c r="B31" s="1"/>
      <c r="C31" s="1"/>
      <c r="D31" s="13"/>
      <c r="E31" s="13"/>
      <c r="F31" s="13"/>
      <c r="G31" s="23"/>
      <c r="H31" s="17"/>
    </row>
    <row r="32" spans="1:8" ht="15.75" thickBot="1" x14ac:dyDescent="0.3">
      <c r="A32" s="5" t="s">
        <v>10</v>
      </c>
      <c r="B32" s="5"/>
      <c r="C32" s="5"/>
      <c r="D32" s="14"/>
      <c r="E32" s="14"/>
      <c r="F32" s="14"/>
      <c r="G32" s="5"/>
      <c r="H32" s="18">
        <f>SUM(H9:H31)</f>
        <v>-24500</v>
      </c>
    </row>
    <row r="33" spans="1:8" x14ac:dyDescent="0.25">
      <c r="A33" s="8"/>
      <c r="B33" s="8"/>
      <c r="C33" s="8"/>
      <c r="D33" s="8"/>
      <c r="E33" s="8"/>
      <c r="F33" s="8"/>
      <c r="G33" s="8"/>
      <c r="H33" s="9"/>
    </row>
    <row r="34" spans="1:8" x14ac:dyDescent="0.25">
      <c r="A34" s="8"/>
      <c r="B34" s="8"/>
      <c r="C34" s="8"/>
      <c r="D34" s="8"/>
      <c r="E34" s="8"/>
      <c r="F34" s="8"/>
      <c r="G34" s="8"/>
      <c r="H34" s="9"/>
    </row>
    <row r="35" spans="1:8" ht="14.25" customHeight="1" x14ac:dyDescent="0.25">
      <c r="A35" s="3" t="s">
        <v>21</v>
      </c>
    </row>
    <row r="36" spans="1:8" ht="14.25" customHeight="1" x14ac:dyDescent="0.25">
      <c r="A36" s="10" t="s">
        <v>22</v>
      </c>
    </row>
    <row r="37" spans="1:8" ht="14.25" customHeight="1" x14ac:dyDescent="0.25">
      <c r="A37" t="s">
        <v>23</v>
      </c>
    </row>
    <row r="38" spans="1:8" ht="14.25" customHeight="1" x14ac:dyDescent="0.25">
      <c r="A38" t="s">
        <v>24</v>
      </c>
    </row>
    <row r="39" spans="1:8" ht="14.25" customHeight="1" x14ac:dyDescent="0.25">
      <c r="A39" s="3"/>
    </row>
    <row r="40" spans="1:8" ht="14.25" customHeight="1" x14ac:dyDescent="0.25">
      <c r="A40" s="10" t="s">
        <v>25</v>
      </c>
    </row>
    <row r="41" spans="1:8" ht="14.25" customHeight="1" x14ac:dyDescent="0.25">
      <c r="A41" t="s">
        <v>26</v>
      </c>
    </row>
    <row r="42" spans="1:8" ht="14.25" customHeight="1" x14ac:dyDescent="0.25">
      <c r="A42" t="s">
        <v>27</v>
      </c>
    </row>
    <row r="43" spans="1:8" x14ac:dyDescent="0.25">
      <c r="A43" t="s">
        <v>28</v>
      </c>
    </row>
    <row r="44" spans="1:8" x14ac:dyDescent="0.25">
      <c r="A44" t="s">
        <v>29</v>
      </c>
    </row>
    <row r="45" spans="1:8" x14ac:dyDescent="0.25">
      <c r="A45" t="s">
        <v>30</v>
      </c>
    </row>
    <row r="46" spans="1:8" x14ac:dyDescent="0.25">
      <c r="A46" t="s">
        <v>31</v>
      </c>
    </row>
  </sheetData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DAEBBB9131C0459DD22E9A67D54C64" ma:contentTypeVersion="16" ma:contentTypeDescription="Skapa ett nytt dokument." ma:contentTypeScope="" ma:versionID="3ea87b13cd858f93885850bafc334056">
  <xsd:schema xmlns:xsd="http://www.w3.org/2001/XMLSchema" xmlns:xs="http://www.w3.org/2001/XMLSchema" xmlns:p="http://schemas.microsoft.com/office/2006/metadata/properties" xmlns:ns2="8497a03e-c83b-4b1e-8f4d-b51eb742f71c" xmlns:ns3="e191ceb5-8b11-4945-bc9a-9528192327c5" targetNamespace="http://schemas.microsoft.com/office/2006/metadata/properties" ma:root="true" ma:fieldsID="91d9217763ff594fb1ee69b11f184de0" ns2:_="" ns3:_="">
    <xsd:import namespace="8497a03e-c83b-4b1e-8f4d-b51eb742f71c"/>
    <xsd:import namespace="e191ceb5-8b11-4945-bc9a-9528192327c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7a03e-c83b-4b1e-8f4d-b51eb742f7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d4a69a-f86b-44e9-95d6-867956d6affa}" ma:internalName="TaxCatchAll" ma:showField="CatchAllData" ma:web="8497a03e-c83b-4b1e-8f4d-b51eb742f7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1ceb5-8b11-4945-bc9a-9528192327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91ceb5-8b11-4945-bc9a-9528192327c5">
      <Terms xmlns="http://schemas.microsoft.com/office/infopath/2007/PartnerControls"/>
    </lcf76f155ced4ddcb4097134ff3c332f>
    <TaxCatchAll xmlns="8497a03e-c83b-4b1e-8f4d-b51eb742f71c" xsi:nil="true"/>
    <SharedWithUsers xmlns="8497a03e-c83b-4b1e-8f4d-b51eb742f71c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63DE905-482B-4FB4-9299-043FBE7899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97a03e-c83b-4b1e-8f4d-b51eb742f71c"/>
    <ds:schemaRef ds:uri="e191ceb5-8b11-4945-bc9a-9528192327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0CE491-0925-42EF-AFD9-627EB451A7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161959-B890-4AC7-B77A-FAE4F30C9E3C}">
  <ds:schemaRefs>
    <ds:schemaRef ds:uri="http://purl.org/dc/elements/1.1/"/>
    <ds:schemaRef ds:uri="e191ceb5-8b11-4945-bc9a-9528192327c5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497a03e-c83b-4b1e-8f4d-b51eb742f71c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Mall att fylla i</vt:lpstr>
      <vt:lpstr>Exempel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Granath</dc:creator>
  <cp:keywords/>
  <dc:description/>
  <cp:lastModifiedBy>Cecilia Wilhelmsson</cp:lastModifiedBy>
  <cp:revision/>
  <dcterms:created xsi:type="dcterms:W3CDTF">2014-05-05T12:20:03Z</dcterms:created>
  <dcterms:modified xsi:type="dcterms:W3CDTF">2026-07-03T08:16:18Z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0x010100B9DAEBBB9131C0459DD22E9A67D54C64</vt:lpwstr>
  </property>
  <property fmtid="{D5CDD505-2E9C-101B-9397-08002B2CF9AE}" pid="3" name="Order">
    <vt:r8>891400</vt:r8>
  </property>
  <property fmtid="{D5CDD505-2E9C-101B-9397-08002B2CF9AE}" pid="4" name="_ExtendedDescription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